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1200" sheetId="1" r:id="rId1"/>
  </sheets>
  <definedNames>
    <definedName name="_xlnm.Print_Area" localSheetId="0">КПК0611200!$A$1:$BQ$107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<sst xmlns="http://schemas.openxmlformats.org/spreadsheetml/2006/main" count="143" uniqueCount="93">
  <si>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</si>
  <si>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</si>
  <si>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</si>
  <si>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</si>
  <si>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</si>
  <si>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</si>
  <si>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</si>
  <si>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</si>
  <si>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</si>
  <si>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</si>
  <si>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</si>
  <si>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</si>
  <si>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</si>
  <si>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</si>
  <si>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</si>
  <si>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</si>
  <si>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</si>
  <si>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</si>
  <si>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</si>
  <si>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</si>
  <si>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</si>
  <si>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</si>
  <si>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</si>
  <si>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</si>
  <si>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</si>
  <si>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</si>
  <si>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</si>
  <si>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</si>
  <si>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</si>
  <si>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</si>
  <si>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</si>
  <si>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</si>
  <si>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</si>
  <si>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</si>
  <si>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</si>
  <si>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</si>
  <si>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</si>
  <si>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</si>
  <si>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</si>
  <si>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</si>
  <si>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</si>
  <si>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</si>
  <si>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</si>
  <si>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</si>
  <si>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</si>
  <si>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</si>
  <si>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</si>
  <si>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</si>
  <si>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</si>
  <si>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</si>
  <si>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</si>
  <si>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</si>
  <si>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</si>
  <si>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</si>
  <si>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</si>
  <si>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</si>
  <si>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</si>
  <si>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</si>
  <si>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</si>
  <si>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</si>
  <si>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</si>
  <si>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</si>
  <si>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</si>
  <si>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</si>
  <si>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</si>
  <si>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</si>
  <si>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</si>
  <si>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</si>
  <si>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одного учня в інклюзивних класах  ЗЗСО (хлопчиків)</t>
  </si>
  <si>
    <t>середні витрати на одного учня в інклюзивних класах  ЗЗСО (дівчаток)</t>
  </si>
  <si>
    <t>відсоток дітей з особливими освітніми потребами, що здобувають ЗСО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</si>
  <si>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</si>
  <si>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За бюджетною програмою 0611200 на 2024 рік (з урахуванням проведених змін протягом звітного року) затверджено видатки за загальним фондом у сумі 188428,76 грн, проведено касових видатків на суму 151246,29 грн. Відхилення  по загальному фонду становить 37182,47 грн.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</si>
  <si>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</si>
  <si>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</si>
  <si>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</si>
  <si>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</si>
  <si>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</si>
  <si>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</si>
  <si>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</si>
  <si>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</si>
  <si>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0611200</t>
  </si>
  <si>
    <t>0610000</t>
  </si>
  <si>
    <t>1200</t>
  </si>
  <si>
    <t>0990</t>
  </si>
  <si>
    <t/>
  </si>
  <si>
    <t>'І(ефф.)звіт = ((7960,33/5383,68)+(7960,33/5383,68)) / 2 * 100 = 147,86</t>
  </si>
  <si>
    <t>'І(ефф.)баз = ((6497,39/6780)+(6497,39/6780)) / 2 * 100 = 95,83</t>
  </si>
  <si>
    <t>І(як.)звіт = ((100/100)) / 1 * 100 = 100</t>
  </si>
  <si>
    <t>I1 = 147,86 / 95,83 = 1,54</t>
  </si>
  <si>
    <t xml:space="preserve"> Оскільки І1 = 1,54, що відповідає критерію оцінки І1 &gt;= 1, то за цим параметром для даної програми нараховується 25 балів</t>
  </si>
  <si>
    <t>25</t>
  </si>
  <si>
    <t>147,86 + 100 + 25 =  272.86 -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</si>
</sst>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/>
    <xf numFmtId="0" fontId="26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2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74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77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74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77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119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78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6780</v>
      </c>
      <c r="Z30" s="69"/>
      <c r="AA30" s="69"/>
      <c r="AB30" s="69"/>
      <c r="AC30" s="69"/>
      <c r="AD30" s="69"/>
      <c r="AE30" s="69">
        <v>6497.39</v>
      </c>
      <c r="AF30" s="69"/>
      <c r="AG30" s="69"/>
      <c r="AH30" s="69"/>
      <c r="AI30" s="69"/>
      <c r="AJ30" s="69"/>
      <c r="AK30" s="81">
        <f>IF(Y30=0,0,AE30/Y30)</f>
        <v>0.95831710914454282</v>
      </c>
      <c r="AL30" s="81"/>
      <c r="AM30" s="81"/>
      <c r="AN30" s="81"/>
      <c r="AO30" s="81"/>
      <c r="AP30" s="81"/>
      <c r="AQ30" s="69">
        <v>5383.68</v>
      </c>
      <c r="AR30" s="69"/>
      <c r="AS30" s="69"/>
      <c r="AT30" s="69"/>
      <c r="AU30" s="69"/>
      <c r="AV30" s="69"/>
      <c r="AW30" s="69">
        <v>7960.33</v>
      </c>
      <c r="AX30" s="69"/>
      <c r="AY30" s="69"/>
      <c r="AZ30" s="69"/>
      <c r="BA30" s="69"/>
      <c r="BB30" s="69"/>
      <c r="BC30" s="81">
        <f>IF(AQ30=0,0,AW30/AQ30)</f>
        <v>1.4786038546124582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7" t="s">
        <v>69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69">
        <v>6780</v>
      </c>
      <c r="Z31" s="69"/>
      <c r="AA31" s="69"/>
      <c r="AB31" s="69"/>
      <c r="AC31" s="69"/>
      <c r="AD31" s="69"/>
      <c r="AE31" s="69">
        <v>6497.39</v>
      </c>
      <c r="AF31" s="69"/>
      <c r="AG31" s="69"/>
      <c r="AH31" s="69"/>
      <c r="AI31" s="69"/>
      <c r="AJ31" s="69"/>
      <c r="AK31" s="81">
        <f>IF(Y31=0,0,AE31/Y31)</f>
        <v>0.95831710914454282</v>
      </c>
      <c r="AL31" s="81"/>
      <c r="AM31" s="81"/>
      <c r="AN31" s="81"/>
      <c r="AO31" s="81"/>
      <c r="AP31" s="81"/>
      <c r="AQ31" s="69">
        <v>5383.68</v>
      </c>
      <c r="AR31" s="69"/>
      <c r="AS31" s="69"/>
      <c r="AT31" s="69"/>
      <c r="AU31" s="69"/>
      <c r="AV31" s="69"/>
      <c r="AW31" s="69">
        <v>7960.33</v>
      </c>
      <c r="AX31" s="69"/>
      <c r="AY31" s="69"/>
      <c r="AZ31" s="69"/>
      <c r="BA31" s="69"/>
      <c r="BB31" s="69"/>
      <c r="BC31" s="81">
        <f>IF(AQ31=0,0,AW31/AQ31)</f>
        <v>1.4786038546124582</v>
      </c>
      <c r="BD31" s="81"/>
      <c r="BE31" s="81"/>
      <c r="BF31" s="81"/>
      <c r="BG31" s="81"/>
      <c r="BH31" s="81"/>
    </row>
    <row r="32" spans="1:79" ht="17.25" customHeight="1" x14ac:dyDescent="0.2">
      <c r="A32" s="78" t="s">
        <v>27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80"/>
    </row>
    <row r="33" spans="1:100" ht="18" hidden="1" customHeight="1" x14ac:dyDescent="0.2">
      <c r="A33" s="66" t="s">
        <v>4</v>
      </c>
      <c r="B33" s="66"/>
      <c r="C33" s="76" t="s">
        <v>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4" t="s">
        <v>33</v>
      </c>
      <c r="Z33" s="70"/>
      <c r="AA33" s="70"/>
      <c r="AB33" s="70"/>
      <c r="AC33" s="70"/>
      <c r="AD33" s="70"/>
      <c r="AE33" s="64" t="s">
        <v>34</v>
      </c>
      <c r="AF33" s="70"/>
      <c r="AG33" s="70"/>
      <c r="AH33" s="70"/>
      <c r="AI33" s="70"/>
      <c r="AJ33" s="70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3"/>
      <c r="AS33" s="73"/>
      <c r="AT33" s="73"/>
      <c r="AU33" s="73"/>
      <c r="AV33" s="73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12.75" customHeight="1" x14ac:dyDescent="0.2">
      <c r="A34" s="65"/>
      <c r="B34" s="65"/>
      <c r="C34" s="107" t="s">
        <v>70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69">
        <v>100</v>
      </c>
      <c r="Z34" s="69"/>
      <c r="AA34" s="69"/>
      <c r="AB34" s="69"/>
      <c r="AC34" s="69"/>
      <c r="AD34" s="69"/>
      <c r="AE34" s="69">
        <v>100</v>
      </c>
      <c r="AF34" s="69"/>
      <c r="AG34" s="69"/>
      <c r="AH34" s="69"/>
      <c r="AI34" s="69"/>
      <c r="AJ34" s="69"/>
      <c r="AK34" s="81">
        <f>IF(Y34=0,0,AE34/Y34)</f>
        <v>1</v>
      </c>
      <c r="AL34" s="81"/>
      <c r="AM34" s="81"/>
      <c r="AN34" s="81"/>
      <c r="AO34" s="81"/>
      <c r="AP34" s="81"/>
      <c r="AQ34" s="69">
        <v>100</v>
      </c>
      <c r="AR34" s="69"/>
      <c r="AS34" s="69"/>
      <c r="AT34" s="69"/>
      <c r="AU34" s="69"/>
      <c r="AV34" s="69"/>
      <c r="AW34" s="69">
        <v>100</v>
      </c>
      <c r="AX34" s="69"/>
      <c r="AY34" s="69"/>
      <c r="AZ34" s="69"/>
      <c r="BA34" s="69"/>
      <c r="BB34" s="69"/>
      <c r="BC34" s="81">
        <f>IF(AQ34=0,0,AW34/AQ34)</f>
        <v>1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92" t="s">
        <v>45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 t="s">
        <v>46</v>
      </c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7"/>
    </row>
    <row r="41" spans="1:100" ht="15.75" hidden="1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85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85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.75" hidden="1" customHeight="1" x14ac:dyDescent="0.2">
      <c r="A43" s="98" t="s">
        <v>49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52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85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8" t="s">
        <v>86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8" t="s">
        <v>88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s="38" customFormat="1" ht="15.75" x14ac:dyDescent="0.25"/>
    <row r="57" spans="1:60" s="38" customFormat="1" ht="24.75" customHeight="1" x14ac:dyDescent="0.25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8" t="s">
        <v>87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9" t="s">
        <v>89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0" t="s">
        <v>90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31" t="s">
        <v>91</v>
      </c>
      <c r="F68" s="105"/>
      <c r="G68" s="105"/>
      <c r="H68" s="105"/>
      <c r="I68" s="105"/>
      <c r="J68" s="105"/>
      <c r="K68" s="105"/>
      <c r="L68" s="105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2" t="s">
        <v>92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31.5" customHeight="1" x14ac:dyDescent="0.2">
      <c r="A75" s="117" t="s">
        <v>72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4" t="s">
        <v>53</v>
      </c>
      <c r="BF82" s="104"/>
      <c r="BG82" s="104"/>
      <c r="BH82" s="104"/>
      <c r="BI82" s="104"/>
      <c r="BJ82" s="104"/>
      <c r="BK82" s="104"/>
      <c r="BL82" s="104"/>
    </row>
    <row r="83" spans="1:64" ht="15.75" x14ac:dyDescent="0.2">
      <c r="A83" s="50" t="s">
        <v>54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80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73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20" t="s">
        <v>74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77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82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20" t="s">
        <v>74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77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57" customHeight="1" x14ac:dyDescent="0.2">
      <c r="A92" s="10" t="s">
        <v>7</v>
      </c>
      <c r="B92" s="119" t="s">
        <v>81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9" t="s">
        <v>83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9" t="s">
        <v>84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5" t="s">
        <v>71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78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6" t="s">
        <v>56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57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58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 t="s">
        <v>60</v>
      </c>
      <c r="AF97" s="55"/>
      <c r="AG97" s="55"/>
      <c r="AH97" s="55"/>
      <c r="AI97" s="55"/>
      <c r="AJ97" s="55"/>
      <c r="AK97" s="55" t="s">
        <v>61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62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16" customFormat="1" ht="47.25" customHeight="1" x14ac:dyDescent="0.15">
      <c r="A100" s="112">
        <v>1</v>
      </c>
      <c r="B100" s="112"/>
      <c r="C100" s="113" t="s">
        <v>71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112">
        <v>272.86</v>
      </c>
      <c r="Z100" s="112"/>
      <c r="AA100" s="112"/>
      <c r="AB100" s="112"/>
      <c r="AC100" s="112"/>
      <c r="AD100" s="112"/>
      <c r="AE100" s="112">
        <v>0</v>
      </c>
      <c r="AF100" s="112"/>
      <c r="AG100" s="112"/>
      <c r="AH100" s="112"/>
      <c r="AI100" s="112"/>
      <c r="AJ100" s="112"/>
      <c r="AK100" s="112">
        <v>0</v>
      </c>
      <c r="AL100" s="112"/>
      <c r="AM100" s="112"/>
      <c r="AN100" s="112"/>
      <c r="AO100" s="112"/>
      <c r="AP100" s="112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6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6" t="s">
        <v>64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6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75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3" t="s">
        <v>76</v>
      </c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2025-02-18T13:38:32Z</cp:lastPrinted>
  <dcterms:created xsi:type="dcterms:W3CDTF">2016-08-10T10:53:25Z</dcterms:created>
  <dcterms:modified xsi:type="dcterms:W3CDTF">2025-02-18T13:39:58Z</dcterms:modified>
</cp:coreProperties>
</file>